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wash\"/>
    </mc:Choice>
  </mc:AlternateContent>
  <bookViews>
    <workbookView xWindow="315" yWindow="15" windowWidth="18885" windowHeight="10065"/>
  </bookViews>
  <sheets>
    <sheet name="Request for Quotation"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4" i="1" l="1"/>
  <c r="G37" i="1"/>
  <c r="G23" i="1"/>
  <c r="G38" i="1" l="1"/>
  <c r="G42" i="1" s="1"/>
</calcChain>
</file>

<file path=xl/sharedStrings.xml><?xml version="1.0" encoding="utf-8"?>
<sst xmlns="http://schemas.openxmlformats.org/spreadsheetml/2006/main" count="88" uniqueCount="76">
  <si>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</si>
  <si>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</si>
  <si>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</si>
  <si>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</si>
  <si>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</si>
  <si>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</si>
  <si>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</si>
  <si>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</si>
  <si>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</si>
  <si>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</si>
  <si>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</si>
  <si>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</si>
  <si>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</si>
  <si>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</si>
  <si>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</si>
  <si>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</si>
  <si>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</si>
  <si>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</si>
  <si>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</si>
  <si>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</si>
  <si>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</si>
  <si>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</si>
  <si>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</si>
  <si>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</si>
  <si>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</si>
  <si>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</si>
  <si>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</si>
  <si>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</si>
  <si>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t>Add more lines to the RFQ if required</t>
  </si>
  <si>
    <r>
      <t xml:space="preserve">Description of Goods / Services
</t>
    </r>
    <r>
      <rPr>
        <sz val="8"/>
        <rFont val="Arial"/>
        <family val="2"/>
      </rPr>
      <t>(add attachment for technical specification if very detailed)</t>
    </r>
  </si>
  <si>
    <t>REQUEST FOR QUOTATION</t>
  </si>
  <si>
    <t xml:space="preserve">[2] </t>
  </si>
  <si>
    <t xml:space="preserve">[3] </t>
  </si>
  <si>
    <t xml:space="preserve">[4] </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</si>
  <si>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</si>
  <si>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</si>
  <si>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</si>
  <si>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</si>
  <si>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</si>
  <si>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</si>
  <si>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</si>
  <si>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</si>
  <si>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</si>
  <si>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</si>
  <si>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</si>
  <si>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Box</t>
  </si>
  <si>
    <t>Carton</t>
  </si>
  <si>
    <t>Pcs</t>
  </si>
  <si>
    <t>El-Fasher RI Office</t>
  </si>
  <si>
    <t>DAP</t>
  </si>
  <si>
    <t xml:space="preserve">100% After Delivery </t>
  </si>
  <si>
    <t xml:space="preserve">RI-SDN-KRT-022-021 </t>
  </si>
  <si>
    <t>N.A</t>
  </si>
  <si>
    <t xml:space="preserve">Amarat Area, St. No’ 3, Building No’ 29, Block 10/A, Khartoum State, 11111, Sudan State. </t>
  </si>
  <si>
    <t>Transport</t>
  </si>
  <si>
    <t>Water quality consumables - DPD 1</t>
  </si>
  <si>
    <t>Water quality testing kit - H2S</t>
  </si>
  <si>
    <t>Solid soaps 200g</t>
  </si>
  <si>
    <t>ASP</t>
  </si>
  <si>
    <t>Masks N95 (10 PCs in each Box) - Non Chinese Brand</t>
  </si>
  <si>
    <t>Pool testers for FRC measurement</t>
  </si>
  <si>
    <t>Kit</t>
  </si>
  <si>
    <t xml:space="preserve">Fabric Masks, reusable </t>
  </si>
  <si>
    <t>PCs</t>
  </si>
  <si>
    <t>Safety Coverall (XL Size) with SHF &amp; RI logo</t>
  </si>
  <si>
    <t>liquid soaps Equal to Dettol (500 ml)</t>
  </si>
  <si>
    <t>Sanitizer (500 ml) gel type Alcohol Content - 70%</t>
  </si>
  <si>
    <t>Pair</t>
  </si>
  <si>
    <t>Disposable Latex Gloves For Non-sterile Powder Free, Anti-slip Anti-Static (100 Pcs/Box)</t>
  </si>
  <si>
    <t>Safety Heavy Boots (Standard Size)</t>
  </si>
  <si>
    <t>Stainless Steel Foot Pedal Bin Waste Trash Bin Garbage Can- 10 liters with SHF and RI logo</t>
  </si>
  <si>
    <t>Plastic bins foot press type, 10 liters including SHF &amp; RI logo</t>
  </si>
  <si>
    <t>Safety Gloves (Standard Size) Tear, Puncture, and Cut Resistant Gloves</t>
  </si>
  <si>
    <t>Isra Osman</t>
  </si>
  <si>
    <t>bid.sudan@ri.org</t>
  </si>
  <si>
    <t>Transportation for North Darfur , Elfasher RI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</si>
</sst>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6"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2"/>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5" fillId="0" borderId="0"/>
  </cellStyleXfs>
  <cellXfs count="138">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7"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3" fillId="0" borderId="2" xfId="0" applyFont="1" applyBorder="1" applyAlignment="1">
      <alignment vertical="center"/>
    </xf>
    <xf numFmtId="0" fontId="0" fillId="0" borderId="0" xfId="0" applyBorder="1" applyAlignment="1">
      <alignment vertical="center" wrapText="1"/>
    </xf>
    <xf numFmtId="1" fontId="0" fillId="0" borderId="7" xfId="0" applyNumberFormat="1" applyBorder="1" applyAlignment="1">
      <alignment horizontal="center" vertical="center"/>
    </xf>
    <xf numFmtId="0" fontId="0" fillId="0" borderId="6" xfId="0" applyBorder="1" applyAlignment="1">
      <alignment horizontal="left" vertical="center"/>
    </xf>
    <xf numFmtId="0" fontId="0" fillId="0" borderId="1" xfId="0" applyBorder="1" applyAlignment="1">
      <alignment horizontal="center" vertical="center"/>
    </xf>
    <xf numFmtId="3" fontId="0" fillId="0" borderId="6" xfId="0" applyNumberFormat="1" applyBorder="1" applyAlignment="1">
      <alignment horizontal="center" vertical="center"/>
    </xf>
    <xf numFmtId="4" fontId="0" fillId="0" borderId="1" xfId="0" applyNumberFormat="1" applyBorder="1" applyAlignment="1">
      <alignment horizontal="right" vertical="center"/>
    </xf>
    <xf numFmtId="4" fontId="0" fillId="0" borderId="16" xfId="0" applyNumberFormat="1" applyBorder="1" applyAlignment="1">
      <alignment horizontal="right" vertical="center"/>
    </xf>
    <xf numFmtId="4" fontId="0" fillId="0" borderId="17" xfId="0" applyNumberFormat="1" applyBorder="1" applyAlignment="1">
      <alignment horizontal="right" vertical="center"/>
    </xf>
    <xf numFmtId="4" fontId="0" fillId="0" borderId="18" xfId="0" applyNumberFormat="1" applyBorder="1" applyAlignment="1">
      <alignment horizontal="right" vertical="center"/>
    </xf>
    <xf numFmtId="164" fontId="0" fillId="0" borderId="9" xfId="0" applyNumberFormat="1" applyBorder="1" applyAlignment="1">
      <alignment horizontal="center" vertical="center"/>
    </xf>
    <xf numFmtId="4" fontId="0" fillId="0" borderId="36" xfId="0" applyNumberFormat="1" applyBorder="1" applyAlignment="1">
      <alignment horizontal="right" vertical="center"/>
    </xf>
    <xf numFmtId="4" fontId="3" fillId="0" borderId="37" xfId="0" applyNumberFormat="1" applyFont="1" applyBorder="1" applyAlignment="1">
      <alignment horizontal="right" vertical="center"/>
    </xf>
    <xf numFmtId="0" fontId="3" fillId="0" borderId="0" xfId="0" applyFont="1" applyBorder="1" applyAlignment="1">
      <alignment horizontal="center" vertical="center"/>
    </xf>
    <xf numFmtId="0" fontId="5" fillId="0" borderId="2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3" fillId="0" borderId="34" xfId="0" applyFont="1" applyBorder="1" applyAlignment="1">
      <alignment horizontal="left" vertical="center"/>
    </xf>
    <xf numFmtId="0" fontId="5" fillId="0" borderId="28" xfId="0" applyFont="1" applyBorder="1" applyAlignment="1">
      <alignment horizontal="left" vertical="center"/>
    </xf>
    <xf numFmtId="0" fontId="3" fillId="0" borderId="35" xfId="0" applyFont="1" applyBorder="1" applyAlignment="1">
      <alignment horizontal="left" vertical="center"/>
    </xf>
    <xf numFmtId="0" fontId="3" fillId="0" borderId="19" xfId="0" applyFont="1" applyBorder="1" applyAlignment="1">
      <alignment horizontal="left" vertical="center"/>
    </xf>
    <xf numFmtId="0" fontId="5" fillId="0" borderId="20" xfId="0" applyFont="1" applyBorder="1" applyAlignment="1">
      <alignment horizontal="left" vertical="center"/>
    </xf>
    <xf numFmtId="0" fontId="13" fillId="0" borderId="0" xfId="0" applyFont="1" applyFill="1" applyAlignment="1">
      <alignment vertical="center"/>
    </xf>
    <xf numFmtId="0" fontId="8" fillId="0" borderId="0" xfId="0" applyFont="1" applyFill="1" applyAlignment="1">
      <alignment horizontal="center" vertical="center"/>
    </xf>
    <xf numFmtId="0" fontId="13" fillId="0" borderId="0" xfId="0" applyFont="1" applyFill="1" applyAlignment="1">
      <alignment horizontal="right" vertical="center"/>
    </xf>
    <xf numFmtId="0" fontId="3" fillId="3" borderId="13" xfId="0" applyFont="1" applyFill="1" applyBorder="1" applyAlignment="1">
      <alignment vertical="center"/>
    </xf>
    <xf numFmtId="0" fontId="3" fillId="3" borderId="38" xfId="0" applyFont="1" applyFill="1" applyBorder="1" applyAlignment="1">
      <alignment vertical="center"/>
    </xf>
    <xf numFmtId="0" fontId="3" fillId="3" borderId="19" xfId="0" applyFont="1" applyFill="1" applyBorder="1" applyAlignment="1">
      <alignment vertical="center"/>
    </xf>
    <xf numFmtId="0" fontId="6" fillId="3" borderId="7" xfId="0" applyFont="1" applyFill="1" applyBorder="1" applyAlignment="1">
      <alignment vertical="center" wrapText="1"/>
    </xf>
    <xf numFmtId="0" fontId="6" fillId="3" borderId="7" xfId="0" applyFont="1" applyFill="1" applyBorder="1" applyAlignment="1">
      <alignment vertical="center"/>
    </xf>
    <xf numFmtId="0" fontId="6" fillId="3" borderId="39"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3" fillId="3" borderId="39"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3" fillId="3" borderId="22" xfId="0" applyFont="1" applyFill="1" applyBorder="1" applyAlignment="1">
      <alignment vertical="center"/>
    </xf>
    <xf numFmtId="0" fontId="3" fillId="3" borderId="13" xfId="0" applyFont="1" applyFill="1" applyBorder="1" applyAlignment="1">
      <alignment horizontal="left" vertical="center"/>
    </xf>
    <xf numFmtId="0" fontId="5" fillId="3" borderId="5" xfId="0" applyFont="1" applyFill="1" applyBorder="1" applyAlignment="1">
      <alignment horizontal="center" vertical="center"/>
    </xf>
    <xf numFmtId="0" fontId="12" fillId="3" borderId="23" xfId="0" applyFont="1" applyFill="1" applyBorder="1" applyAlignment="1">
      <alignment vertical="center"/>
    </xf>
    <xf numFmtId="0" fontId="12" fillId="3" borderId="24" xfId="0" applyFont="1" applyFill="1" applyBorder="1" applyAlignment="1">
      <alignment vertical="center"/>
    </xf>
    <xf numFmtId="0" fontId="12" fillId="3" borderId="19" xfId="0" applyFont="1" applyFill="1" applyBorder="1" applyAlignment="1">
      <alignment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2" fillId="3" borderId="22" xfId="0" applyFont="1" applyFill="1" applyBorder="1" applyAlignment="1">
      <alignment vertical="center"/>
    </xf>
    <xf numFmtId="0" fontId="3" fillId="3" borderId="4" xfId="0" applyFont="1" applyFill="1" applyBorder="1" applyAlignment="1">
      <alignment vertical="center"/>
    </xf>
    <xf numFmtId="0" fontId="3" fillId="3" borderId="4" xfId="0" applyFont="1" applyFill="1" applyBorder="1" applyAlignment="1">
      <alignment horizontal="center"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2" borderId="41" xfId="0" applyFont="1" applyFill="1" applyBorder="1" applyAlignment="1">
      <alignment vertical="center"/>
    </xf>
    <xf numFmtId="0" fontId="3" fillId="0" borderId="41" xfId="0" applyFont="1" applyBorder="1" applyAlignment="1">
      <alignment horizontal="left" vertical="center"/>
    </xf>
    <xf numFmtId="0" fontId="9" fillId="0" borderId="41" xfId="0" applyFont="1" applyBorder="1" applyAlignment="1">
      <alignment horizontal="left" vertical="center"/>
    </xf>
    <xf numFmtId="0" fontId="3" fillId="3" borderId="24" xfId="0" applyFont="1" applyFill="1" applyBorder="1" applyAlignment="1">
      <alignment horizontal="left" vertical="center"/>
    </xf>
    <xf numFmtId="0" fontId="15" fillId="2" borderId="10" xfId="0" applyFont="1" applyFill="1" applyBorder="1" applyAlignment="1">
      <alignment horizontal="center" vertical="center"/>
    </xf>
    <xf numFmtId="1" fontId="0" fillId="0" borderId="44" xfId="0" applyNumberFormat="1"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center" vertical="center"/>
    </xf>
    <xf numFmtId="0" fontId="0" fillId="0" borderId="44" xfId="0" applyBorder="1" applyAlignment="1">
      <alignment vertical="center"/>
    </xf>
    <xf numFmtId="4" fontId="0" fillId="0" borderId="10" xfId="0" applyNumberFormat="1" applyBorder="1" applyAlignment="1">
      <alignment horizontal="right" vertical="center"/>
    </xf>
    <xf numFmtId="164" fontId="0" fillId="0" borderId="45" xfId="0" applyNumberFormat="1" applyBorder="1" applyAlignment="1">
      <alignment horizontal="center" vertical="center"/>
    </xf>
    <xf numFmtId="0" fontId="0" fillId="0" borderId="6" xfId="0" applyBorder="1" applyAlignment="1">
      <alignment horizontal="left" vertical="center" wrapText="1"/>
    </xf>
    <xf numFmtId="1" fontId="0" fillId="0" borderId="12" xfId="0" applyNumberFormat="1" applyBorder="1" applyAlignment="1">
      <alignment horizontal="center" vertical="center"/>
    </xf>
    <xf numFmtId="0" fontId="0" fillId="0" borderId="46" xfId="0" applyBorder="1" applyAlignment="1">
      <alignment horizontal="left" vertical="center"/>
    </xf>
    <xf numFmtId="0" fontId="0" fillId="0" borderId="47" xfId="0" applyBorder="1" applyAlignment="1">
      <alignment horizontal="center" vertical="center"/>
    </xf>
    <xf numFmtId="3" fontId="0" fillId="0" borderId="46" xfId="0" applyNumberFormat="1" applyBorder="1" applyAlignment="1">
      <alignment horizontal="center" vertical="center"/>
    </xf>
    <xf numFmtId="0" fontId="0" fillId="0" borderId="12" xfId="0" applyBorder="1" applyAlignment="1">
      <alignment vertical="center"/>
    </xf>
    <xf numFmtId="4" fontId="0" fillId="0" borderId="47" xfId="0" applyNumberFormat="1" applyBorder="1" applyAlignment="1">
      <alignment horizontal="right" vertical="center"/>
    </xf>
    <xf numFmtId="164" fontId="0" fillId="0" borderId="48" xfId="0" applyNumberFormat="1" applyBorder="1" applyAlignment="1">
      <alignment horizontal="center" vertical="center"/>
    </xf>
    <xf numFmtId="0" fontId="3" fillId="3" borderId="49" xfId="0" applyFont="1" applyFill="1" applyBorder="1" applyAlignment="1">
      <alignment horizontal="center" vertical="center" wrapText="1"/>
    </xf>
    <xf numFmtId="0" fontId="3" fillId="3" borderId="50" xfId="0" applyFont="1" applyFill="1" applyBorder="1" applyAlignment="1">
      <alignment vertical="center" wrapText="1"/>
    </xf>
    <xf numFmtId="0" fontId="3" fillId="3" borderId="51"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14" fillId="0" borderId="6" xfId="2" quotePrefix="1" applyFont="1" applyBorder="1" applyAlignment="1">
      <alignment horizontal="left" vertical="center"/>
    </xf>
    <xf numFmtId="0" fontId="14" fillId="0" borderId="25" xfId="2" applyFont="1" applyBorder="1" applyAlignment="1">
      <alignment horizontal="left" vertical="center"/>
    </xf>
    <xf numFmtId="0" fontId="14" fillId="0" borderId="26" xfId="2"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3" borderId="6"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0" xfId="0" applyFont="1" applyFill="1" applyBorder="1" applyAlignment="1">
      <alignment horizontal="left" vertical="center" wrapText="1"/>
    </xf>
    <xf numFmtId="164" fontId="5" fillId="0" borderId="25" xfId="0" applyNumberFormat="1" applyFont="1" applyBorder="1" applyAlignment="1">
      <alignment horizontal="center" vertical="center"/>
    </xf>
    <xf numFmtId="164" fontId="5" fillId="0" borderId="26" xfId="0" applyNumberFormat="1" applyFont="1" applyBorder="1" applyAlignment="1">
      <alignment horizontal="center" vertical="center"/>
    </xf>
    <xf numFmtId="0" fontId="11" fillId="0" borderId="6" xfId="1" applyBorder="1" applyAlignment="1" applyProtection="1">
      <alignment horizontal="left" vertical="center"/>
    </xf>
    <xf numFmtId="0" fontId="14" fillId="0" borderId="6" xfId="2" applyFont="1" applyBorder="1" applyAlignment="1">
      <alignment horizontal="left" vertical="center"/>
    </xf>
    <xf numFmtId="0" fontId="14" fillId="0" borderId="8" xfId="2" applyFont="1" applyBorder="1" applyAlignment="1">
      <alignment horizontal="left" vertical="center" wrapText="1"/>
    </xf>
    <xf numFmtId="0" fontId="14" fillId="0" borderId="14" xfId="2" applyFont="1" applyBorder="1" applyAlignment="1">
      <alignment horizontal="left" vertical="center" wrapText="1"/>
    </xf>
    <xf numFmtId="0" fontId="14" fillId="0" borderId="15" xfId="2" applyFont="1" applyBorder="1" applyAlignment="1">
      <alignment horizontal="left" vertical="center" wrapText="1"/>
    </xf>
    <xf numFmtId="14" fontId="5" fillId="0" borderId="11" xfId="0" applyNumberFormat="1" applyFont="1" applyBorder="1" applyAlignment="1">
      <alignment horizontal="left" vertical="center"/>
    </xf>
    <xf numFmtId="14" fontId="5" fillId="0" borderId="4" xfId="0" applyNumberFormat="1" applyFont="1" applyBorder="1" applyAlignment="1">
      <alignment horizontal="left" vertical="center"/>
    </xf>
    <xf numFmtId="14" fontId="5" fillId="0" borderId="5" xfId="0" applyNumberFormat="1" applyFont="1" applyBorder="1" applyAlignment="1">
      <alignment horizontal="lef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lignment horizontal="center" vertical="center"/>
    </xf>
    <xf numFmtId="0" fontId="6" fillId="3" borderId="4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3" xfId="0" applyFont="1" applyFill="1" applyBorder="1" applyAlignment="1">
      <alignment horizontal="center"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3" fontId="0" fillId="2" borderId="6" xfId="0" applyNumberFormat="1" applyFill="1" applyBorder="1" applyAlignment="1">
      <alignment horizontal="center" vertical="center"/>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abSelected="1" view="pageBreakPreview" zoomScaleNormal="90" zoomScaleSheetLayoutView="100" workbookViewId="0">
      <selection activeCell="F30" sqref="F30"/>
    </sheetView>
  </sheetViews>
  <sheetFormatPr defaultColWidth="9.140625" defaultRowHeight="12.75" x14ac:dyDescent="0.2"/>
  <cols>
    <col min="1" max="1" width="12" style="1" customWidth="1"/>
    <col min="2" max="2" width="78.8554687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46" customFormat="1" ht="36" customHeight="1" x14ac:dyDescent="0.2">
      <c r="A1"/>
      <c r="D1" s="45"/>
      <c r="E1" s="45"/>
      <c r="F1" s="45"/>
      <c r="G1" s="45"/>
      <c r="H1" s="47" t="s">
        <v>30</v>
      </c>
    </row>
    <row r="2" spans="1:11" ht="9.9499999999999993" customHeight="1" x14ac:dyDescent="0.2">
      <c r="A2" s="18"/>
      <c r="B2" s="19"/>
      <c r="C2" s="19"/>
      <c r="D2" s="20"/>
      <c r="E2" s="20"/>
      <c r="F2" s="20"/>
      <c r="G2" s="20"/>
      <c r="H2" s="20"/>
      <c r="I2" s="20"/>
    </row>
    <row r="3" spans="1:11" ht="81" customHeight="1" x14ac:dyDescent="0.2">
      <c r="A3" s="109" t="s">
        <v>37</v>
      </c>
      <c r="B3" s="110"/>
      <c r="C3" s="110"/>
      <c r="D3" s="110"/>
      <c r="E3" s="110"/>
      <c r="F3" s="110"/>
      <c r="G3" s="110"/>
      <c r="H3" s="111"/>
      <c r="I3" s="24"/>
    </row>
    <row r="4" spans="1:11" ht="9.9499999999999993" customHeight="1" thickBot="1" x14ac:dyDescent="0.25"/>
    <row r="5" spans="1:11" s="14" customFormat="1" ht="18" customHeight="1" x14ac:dyDescent="0.2">
      <c r="A5" s="98" t="s">
        <v>41</v>
      </c>
      <c r="B5" s="23" t="s">
        <v>51</v>
      </c>
      <c r="C5" s="23"/>
      <c r="D5" s="48" t="s">
        <v>16</v>
      </c>
      <c r="E5" s="49"/>
      <c r="F5" s="112">
        <v>44697</v>
      </c>
      <c r="G5" s="112"/>
      <c r="H5" s="113"/>
    </row>
    <row r="6" spans="1:11" s="14" customFormat="1" ht="18" customHeight="1" x14ac:dyDescent="0.2">
      <c r="A6" s="99"/>
      <c r="B6" s="73"/>
      <c r="C6" s="74"/>
      <c r="D6" s="50" t="s">
        <v>12</v>
      </c>
      <c r="E6" s="75"/>
      <c r="F6" s="112">
        <v>44708</v>
      </c>
      <c r="G6" s="112"/>
      <c r="H6" s="113"/>
    </row>
    <row r="7" spans="1:11" s="14" customFormat="1" ht="9.9499999999999993" customHeight="1" thickBot="1" x14ac:dyDescent="0.25">
      <c r="B7" s="12"/>
      <c r="C7" s="12"/>
      <c r="D7" s="12"/>
    </row>
    <row r="8" spans="1:11" s="7" customFormat="1" ht="18" customHeight="1" x14ac:dyDescent="0.2">
      <c r="A8" s="48" t="s">
        <v>39</v>
      </c>
      <c r="B8" s="68"/>
      <c r="C8" s="68"/>
      <c r="D8" s="48" t="s">
        <v>36</v>
      </c>
      <c r="E8" s="68"/>
      <c r="F8" s="68"/>
      <c r="G8" s="68"/>
      <c r="H8" s="71"/>
      <c r="J8" s="13"/>
      <c r="K8" s="13"/>
    </row>
    <row r="9" spans="1:11" s="7" customFormat="1" ht="18" customHeight="1" x14ac:dyDescent="0.2">
      <c r="A9" s="55" t="s">
        <v>40</v>
      </c>
      <c r="B9" s="72"/>
      <c r="C9" s="72"/>
      <c r="D9" s="55" t="s">
        <v>42</v>
      </c>
      <c r="E9" s="115" t="s">
        <v>73</v>
      </c>
      <c r="F9" s="104"/>
      <c r="G9" s="104"/>
      <c r="H9" s="105"/>
      <c r="J9" s="36"/>
      <c r="K9" s="36"/>
    </row>
    <row r="10" spans="1:11" s="14" customFormat="1" ht="25.5" x14ac:dyDescent="0.2">
      <c r="A10" s="51" t="s">
        <v>34</v>
      </c>
      <c r="B10" s="39"/>
      <c r="C10" s="37"/>
      <c r="D10" s="54" t="s">
        <v>43</v>
      </c>
      <c r="E10" s="114" t="s">
        <v>74</v>
      </c>
      <c r="F10" s="104"/>
      <c r="G10" s="104"/>
      <c r="H10" s="105"/>
      <c r="J10" s="15"/>
      <c r="K10" s="15"/>
    </row>
    <row r="11" spans="1:11" s="14" customFormat="1" ht="18" customHeight="1" x14ac:dyDescent="0.2">
      <c r="A11" s="52" t="s">
        <v>0</v>
      </c>
      <c r="B11" s="39"/>
      <c r="C11" s="37"/>
      <c r="D11" s="55" t="s">
        <v>0</v>
      </c>
      <c r="E11" s="103">
        <v>912532458</v>
      </c>
      <c r="F11" s="104"/>
      <c r="G11" s="104"/>
      <c r="H11" s="105"/>
      <c r="J11" s="15"/>
      <c r="K11" s="15"/>
    </row>
    <row r="12" spans="1:11" s="14" customFormat="1" ht="18" customHeight="1" x14ac:dyDescent="0.2">
      <c r="A12" s="52" t="s">
        <v>11</v>
      </c>
      <c r="B12" s="39"/>
      <c r="C12" s="37"/>
      <c r="D12" s="55" t="s">
        <v>11</v>
      </c>
      <c r="E12" s="115" t="s">
        <v>52</v>
      </c>
      <c r="F12" s="104"/>
      <c r="G12" s="104"/>
      <c r="H12" s="105"/>
      <c r="J12" s="15"/>
      <c r="K12" s="15"/>
    </row>
    <row r="13" spans="1:11" s="14" customFormat="1" ht="18" customHeight="1" x14ac:dyDescent="0.2">
      <c r="A13" s="52" t="s">
        <v>1</v>
      </c>
      <c r="B13" s="39"/>
      <c r="C13" s="37"/>
      <c r="D13" s="55" t="s">
        <v>1</v>
      </c>
      <c r="E13" s="103">
        <v>912532458</v>
      </c>
      <c r="F13" s="104"/>
      <c r="G13" s="104"/>
      <c r="H13" s="105"/>
      <c r="J13" s="15"/>
      <c r="K13" s="15"/>
    </row>
    <row r="14" spans="1:11" s="14" customFormat="1" ht="30" customHeight="1" thickBot="1" x14ac:dyDescent="0.25">
      <c r="A14" s="53" t="s">
        <v>2</v>
      </c>
      <c r="B14" s="38"/>
      <c r="C14" s="38"/>
      <c r="D14" s="56" t="s">
        <v>2</v>
      </c>
      <c r="E14" s="116" t="s">
        <v>53</v>
      </c>
      <c r="F14" s="117"/>
      <c r="G14" s="117"/>
      <c r="H14" s="118"/>
      <c r="J14" s="15"/>
      <c r="K14" s="15"/>
    </row>
    <row r="15" spans="1:11" ht="9.9499999999999993" customHeight="1" thickBot="1" x14ac:dyDescent="0.25">
      <c r="A15" s="5"/>
      <c r="B15" s="6"/>
      <c r="C15" s="5"/>
      <c r="F15" s="4"/>
    </row>
    <row r="16" spans="1:11" s="3" customFormat="1" ht="18" customHeight="1" x14ac:dyDescent="0.2">
      <c r="A16" s="48" t="s">
        <v>17</v>
      </c>
      <c r="B16" s="49"/>
      <c r="C16" s="119" t="s">
        <v>58</v>
      </c>
      <c r="D16" s="120"/>
      <c r="E16" s="120"/>
      <c r="F16" s="120"/>
      <c r="G16" s="120"/>
      <c r="H16" s="121"/>
      <c r="I16" s="10"/>
    </row>
    <row r="17" spans="1:9" s="3" customFormat="1" ht="18" customHeight="1" x14ac:dyDescent="0.2">
      <c r="A17" s="50" t="s">
        <v>18</v>
      </c>
      <c r="B17" s="57"/>
      <c r="C17" s="100" t="s">
        <v>48</v>
      </c>
      <c r="D17" s="101"/>
      <c r="E17" s="101"/>
      <c r="F17" s="101"/>
      <c r="G17" s="101"/>
      <c r="H17" s="102"/>
      <c r="I17" s="11"/>
    </row>
    <row r="18" spans="1:9" ht="18" customHeight="1" x14ac:dyDescent="0.2">
      <c r="A18" s="50" t="s">
        <v>19</v>
      </c>
      <c r="B18" s="57"/>
      <c r="C18" s="100" t="s">
        <v>49</v>
      </c>
      <c r="D18" s="101"/>
      <c r="E18" s="101"/>
      <c r="F18" s="101"/>
      <c r="G18" s="101"/>
      <c r="H18" s="102"/>
      <c r="I18" s="11"/>
    </row>
    <row r="19" spans="1:9" ht="18" customHeight="1" thickBot="1" x14ac:dyDescent="0.25">
      <c r="A19" s="58" t="s">
        <v>20</v>
      </c>
      <c r="B19" s="59"/>
      <c r="C19" s="106" t="s">
        <v>50</v>
      </c>
      <c r="D19" s="107"/>
      <c r="E19" s="107"/>
      <c r="F19" s="107"/>
      <c r="G19" s="107"/>
      <c r="H19" s="108"/>
    </row>
    <row r="20" spans="1:9" ht="9.75" customHeight="1" thickBot="1" x14ac:dyDescent="0.25">
      <c r="A20" s="12"/>
      <c r="B20" s="4"/>
      <c r="C20" s="13"/>
      <c r="D20" s="4"/>
      <c r="E20" s="4"/>
      <c r="F20" s="4"/>
    </row>
    <row r="21" spans="1:9" ht="15.75" customHeight="1" thickBot="1" x14ac:dyDescent="0.25">
      <c r="A21" s="5"/>
      <c r="B21" s="5"/>
      <c r="C21" s="5"/>
      <c r="D21" s="5"/>
      <c r="E21" s="131" t="s">
        <v>22</v>
      </c>
      <c r="F21" s="132"/>
      <c r="G21" s="132"/>
      <c r="H21" s="133"/>
    </row>
    <row r="22" spans="1:9" s="7" customFormat="1" ht="39" customHeight="1" thickBot="1" x14ac:dyDescent="0.25">
      <c r="A22" s="91" t="s">
        <v>38</v>
      </c>
      <c r="B22" s="92" t="s">
        <v>29</v>
      </c>
      <c r="C22" s="93" t="s">
        <v>26</v>
      </c>
      <c r="D22" s="94" t="s">
        <v>13</v>
      </c>
      <c r="E22" s="95" t="s">
        <v>15</v>
      </c>
      <c r="F22" s="96" t="s">
        <v>3</v>
      </c>
      <c r="G22" s="96" t="s">
        <v>7</v>
      </c>
      <c r="H22" s="97" t="s">
        <v>14</v>
      </c>
    </row>
    <row r="23" spans="1:9" ht="23.25" customHeight="1" x14ac:dyDescent="0.2">
      <c r="A23" s="84">
        <v>1</v>
      </c>
      <c r="B23" s="85" t="s">
        <v>60</v>
      </c>
      <c r="C23" s="86" t="s">
        <v>47</v>
      </c>
      <c r="D23" s="87">
        <v>8</v>
      </c>
      <c r="E23" s="88"/>
      <c r="F23" s="89"/>
      <c r="G23" s="89" t="str">
        <f>IF(OR(ISBLANK(D23),ISBLANK(F23)),"",D23*F23)</f>
        <v/>
      </c>
      <c r="H23" s="90"/>
    </row>
    <row r="24" spans="1:9" ht="22.5" customHeight="1" x14ac:dyDescent="0.2">
      <c r="A24" s="25">
        <v>2</v>
      </c>
      <c r="B24" s="26" t="s">
        <v>55</v>
      </c>
      <c r="C24" s="27" t="s">
        <v>45</v>
      </c>
      <c r="D24" s="28">
        <v>8</v>
      </c>
      <c r="E24" s="16"/>
      <c r="F24" s="29"/>
      <c r="G24" s="29" t="str">
        <f t="shared" ref="G24:G37" si="0">IF(OR(ISBLANK(D24),ISBLANK(F24)),"",D24*F24)</f>
        <v/>
      </c>
      <c r="H24" s="33"/>
    </row>
    <row r="25" spans="1:9" ht="22.5" customHeight="1" x14ac:dyDescent="0.2">
      <c r="A25" s="25">
        <v>3</v>
      </c>
      <c r="B25" s="26" t="s">
        <v>56</v>
      </c>
      <c r="C25" s="27" t="s">
        <v>61</v>
      </c>
      <c r="D25" s="28">
        <v>2</v>
      </c>
      <c r="E25" s="16"/>
      <c r="F25" s="29"/>
      <c r="G25" s="29"/>
      <c r="H25" s="33"/>
    </row>
    <row r="26" spans="1:9" ht="22.5" customHeight="1" x14ac:dyDescent="0.2">
      <c r="A26" s="25">
        <v>4</v>
      </c>
      <c r="B26" s="26" t="s">
        <v>70</v>
      </c>
      <c r="C26" s="27" t="s">
        <v>47</v>
      </c>
      <c r="D26" s="137">
        <v>10</v>
      </c>
      <c r="E26" s="16"/>
      <c r="F26" s="29"/>
      <c r="G26" s="29"/>
      <c r="H26" s="33"/>
    </row>
    <row r="27" spans="1:9" ht="22.5" customHeight="1" x14ac:dyDescent="0.2">
      <c r="A27" s="25">
        <v>5</v>
      </c>
      <c r="B27" s="26" t="s">
        <v>71</v>
      </c>
      <c r="C27" s="27" t="s">
        <v>47</v>
      </c>
      <c r="D27" s="137">
        <v>27</v>
      </c>
      <c r="E27" s="16"/>
      <c r="F27" s="29"/>
      <c r="G27" s="29"/>
      <c r="H27" s="33"/>
    </row>
    <row r="28" spans="1:9" ht="22.5" customHeight="1" x14ac:dyDescent="0.2">
      <c r="A28" s="25">
        <v>6</v>
      </c>
      <c r="B28" s="26" t="s">
        <v>59</v>
      </c>
      <c r="C28" s="27" t="s">
        <v>45</v>
      </c>
      <c r="D28" s="137">
        <v>100</v>
      </c>
      <c r="E28" s="16"/>
      <c r="F28" s="29"/>
      <c r="G28" s="29"/>
      <c r="H28" s="33"/>
    </row>
    <row r="29" spans="1:9" ht="22.5" customHeight="1" x14ac:dyDescent="0.2">
      <c r="A29" s="25">
        <v>7</v>
      </c>
      <c r="B29" s="26" t="s">
        <v>62</v>
      </c>
      <c r="C29" s="27" t="s">
        <v>63</v>
      </c>
      <c r="D29" s="137">
        <v>20</v>
      </c>
      <c r="E29" s="16"/>
      <c r="F29" s="29"/>
      <c r="G29" s="29"/>
      <c r="H29" s="33"/>
    </row>
    <row r="30" spans="1:9" ht="22.5" customHeight="1" x14ac:dyDescent="0.2">
      <c r="A30" s="25">
        <v>8</v>
      </c>
      <c r="B30" s="26" t="s">
        <v>64</v>
      </c>
      <c r="C30" s="27" t="s">
        <v>47</v>
      </c>
      <c r="D30" s="137">
        <v>20</v>
      </c>
      <c r="E30" s="16"/>
      <c r="F30" s="29"/>
      <c r="G30" s="29"/>
      <c r="H30" s="33"/>
    </row>
    <row r="31" spans="1:9" ht="22.5" customHeight="1" x14ac:dyDescent="0.2">
      <c r="A31" s="25">
        <v>9</v>
      </c>
      <c r="B31" s="26" t="s">
        <v>69</v>
      </c>
      <c r="C31" s="27" t="s">
        <v>47</v>
      </c>
      <c r="D31" s="137">
        <v>20</v>
      </c>
      <c r="E31" s="16"/>
      <c r="F31" s="29"/>
      <c r="G31" s="29"/>
      <c r="H31" s="33"/>
    </row>
    <row r="32" spans="1:9" ht="22.5" customHeight="1" x14ac:dyDescent="0.2">
      <c r="A32" s="25">
        <v>10</v>
      </c>
      <c r="B32" s="26" t="s">
        <v>72</v>
      </c>
      <c r="C32" s="27" t="s">
        <v>67</v>
      </c>
      <c r="D32" s="137">
        <v>20</v>
      </c>
      <c r="E32" s="16"/>
      <c r="F32" s="29"/>
      <c r="G32" s="29"/>
      <c r="H32" s="33"/>
    </row>
    <row r="33" spans="1:9" ht="22.5" customHeight="1" x14ac:dyDescent="0.2">
      <c r="A33" s="25">
        <v>11</v>
      </c>
      <c r="B33" s="83" t="s">
        <v>68</v>
      </c>
      <c r="C33" s="27" t="s">
        <v>45</v>
      </c>
      <c r="D33" s="137">
        <v>30</v>
      </c>
      <c r="E33" s="16"/>
      <c r="F33" s="29"/>
      <c r="G33" s="29"/>
      <c r="H33" s="33"/>
    </row>
    <row r="34" spans="1:9" ht="22.5" customHeight="1" x14ac:dyDescent="0.2">
      <c r="A34" s="25">
        <v>12</v>
      </c>
      <c r="B34" s="26" t="s">
        <v>66</v>
      </c>
      <c r="C34" s="27" t="s">
        <v>47</v>
      </c>
      <c r="D34" s="28">
        <v>400</v>
      </c>
      <c r="E34" s="16"/>
      <c r="F34" s="29"/>
      <c r="G34" s="29"/>
      <c r="H34" s="33"/>
    </row>
    <row r="35" spans="1:9" ht="22.5" customHeight="1" x14ac:dyDescent="0.2">
      <c r="A35" s="25">
        <v>13</v>
      </c>
      <c r="B35" s="26" t="s">
        <v>65</v>
      </c>
      <c r="C35" s="27" t="s">
        <v>47</v>
      </c>
      <c r="D35" s="28">
        <v>400</v>
      </c>
      <c r="E35" s="16"/>
      <c r="F35" s="29"/>
      <c r="G35" s="29"/>
      <c r="H35" s="33"/>
    </row>
    <row r="36" spans="1:9" ht="22.5" customHeight="1" x14ac:dyDescent="0.2">
      <c r="A36" s="25">
        <v>14</v>
      </c>
      <c r="B36" s="26" t="s">
        <v>57</v>
      </c>
      <c r="C36" s="27" t="s">
        <v>46</v>
      </c>
      <c r="D36" s="28">
        <v>75</v>
      </c>
      <c r="E36" s="16"/>
      <c r="F36" s="29"/>
      <c r="G36" s="29"/>
      <c r="H36" s="33"/>
    </row>
    <row r="37" spans="1:9" ht="23.25" customHeight="1" thickBot="1" x14ac:dyDescent="0.25">
      <c r="A37" s="77">
        <v>15</v>
      </c>
      <c r="B37" s="78" t="s">
        <v>75</v>
      </c>
      <c r="C37" s="79" t="s">
        <v>54</v>
      </c>
      <c r="D37" s="76">
        <v>1</v>
      </c>
      <c r="E37" s="80"/>
      <c r="F37" s="81"/>
      <c r="G37" s="81" t="str">
        <f t="shared" si="0"/>
        <v/>
      </c>
      <c r="H37" s="82"/>
    </row>
    <row r="38" spans="1:9" ht="18" customHeight="1" x14ac:dyDescent="0.2">
      <c r="A38" s="22" t="s">
        <v>28</v>
      </c>
      <c r="F38" s="21" t="s">
        <v>8</v>
      </c>
      <c r="G38" s="34" t="str">
        <f>IF(SUM(G23:G37)=0,"",SUM(G23:G37))</f>
        <v/>
      </c>
      <c r="H38" s="6"/>
    </row>
    <row r="39" spans="1:9" ht="18" customHeight="1" x14ac:dyDescent="0.2">
      <c r="A39" s="22"/>
      <c r="F39" s="21" t="s">
        <v>9</v>
      </c>
      <c r="G39" s="30"/>
      <c r="H39" s="6"/>
    </row>
    <row r="40" spans="1:9" ht="18" customHeight="1" x14ac:dyDescent="0.2">
      <c r="C40" s="17"/>
      <c r="F40" s="21" t="s">
        <v>23</v>
      </c>
      <c r="G40" s="31"/>
      <c r="H40" s="6"/>
    </row>
    <row r="41" spans="1:9" ht="18" customHeight="1" thickBot="1" x14ac:dyDescent="0.25">
      <c r="C41" s="17"/>
      <c r="F41" s="21" t="s">
        <v>27</v>
      </c>
      <c r="G41" s="32"/>
      <c r="H41" s="6"/>
    </row>
    <row r="42" spans="1:9" ht="18" customHeight="1" thickBot="1" x14ac:dyDescent="0.25">
      <c r="A42" s="60" t="s">
        <v>21</v>
      </c>
      <c r="B42" s="61"/>
      <c r="C42" s="17"/>
      <c r="F42" s="21" t="s">
        <v>10</v>
      </c>
      <c r="G42" s="35" t="str">
        <f>IF(SUM(G38:G41)=0,"",SUM(G38:G41))</f>
        <v/>
      </c>
      <c r="H42" s="6"/>
    </row>
    <row r="43" spans="1:9" ht="18" customHeight="1" x14ac:dyDescent="0.2">
      <c r="A43" s="62" t="s">
        <v>35</v>
      </c>
      <c r="B43" s="63"/>
      <c r="C43" s="134"/>
      <c r="D43" s="135"/>
      <c r="E43" s="136"/>
      <c r="G43" s="8"/>
      <c r="H43" s="4"/>
      <c r="I43" s="6"/>
    </row>
    <row r="44" spans="1:9" ht="18" customHeight="1" x14ac:dyDescent="0.2">
      <c r="A44" s="64" t="s">
        <v>31</v>
      </c>
      <c r="B44" s="65"/>
      <c r="C44" s="100"/>
      <c r="D44" s="101"/>
      <c r="E44" s="102"/>
      <c r="F44" s="4"/>
      <c r="G44" s="4"/>
      <c r="H44" s="4"/>
      <c r="I44" s="4"/>
    </row>
    <row r="45" spans="1:9" ht="18" customHeight="1" x14ac:dyDescent="0.2">
      <c r="A45" s="64" t="s">
        <v>32</v>
      </c>
      <c r="B45" s="65"/>
      <c r="C45" s="100"/>
      <c r="D45" s="101"/>
      <c r="E45" s="102"/>
      <c r="F45" s="4"/>
      <c r="G45" s="4"/>
      <c r="H45" s="4"/>
      <c r="I45" s="4"/>
    </row>
    <row r="46" spans="1:9" ht="18" customHeight="1" thickBot="1" x14ac:dyDescent="0.25">
      <c r="A46" s="66" t="s">
        <v>33</v>
      </c>
      <c r="B46" s="67"/>
      <c r="C46" s="106"/>
      <c r="D46" s="107"/>
      <c r="E46" s="108"/>
      <c r="F46" s="4"/>
      <c r="G46" s="4"/>
      <c r="H46" s="4"/>
      <c r="I46" s="4"/>
    </row>
    <row r="47" spans="1:9" ht="9.9499999999999993" customHeight="1" thickBot="1" x14ac:dyDescent="0.25">
      <c r="A47" s="8"/>
      <c r="B47" s="4"/>
      <c r="C47" s="4"/>
      <c r="D47" s="4"/>
      <c r="E47" s="4"/>
      <c r="F47" s="4"/>
      <c r="G47" s="4"/>
      <c r="H47" s="9"/>
      <c r="I47" s="4"/>
    </row>
    <row r="48" spans="1:9" s="7" customFormat="1" ht="18" customHeight="1" x14ac:dyDescent="0.2">
      <c r="A48" s="48" t="s">
        <v>24</v>
      </c>
      <c r="B48" s="68"/>
      <c r="C48" s="69"/>
      <c r="D48" s="70" t="s">
        <v>25</v>
      </c>
      <c r="E48" s="68"/>
      <c r="F48" s="68"/>
      <c r="G48" s="68"/>
      <c r="H48" s="71"/>
    </row>
    <row r="49" spans="1:8" s="7" customFormat="1" ht="24" customHeight="1" x14ac:dyDescent="0.2">
      <c r="A49" s="40" t="s">
        <v>4</v>
      </c>
      <c r="B49" s="41"/>
      <c r="C49" s="41"/>
      <c r="D49" s="122"/>
      <c r="E49" s="123"/>
      <c r="F49" s="123"/>
      <c r="G49" s="123"/>
      <c r="H49" s="124"/>
    </row>
    <row r="50" spans="1:8" s="7" customFormat="1" ht="24" customHeight="1" x14ac:dyDescent="0.2">
      <c r="A50" s="43" t="s">
        <v>5</v>
      </c>
      <c r="B50" s="41"/>
      <c r="C50" s="41"/>
      <c r="D50" s="125"/>
      <c r="E50" s="126"/>
      <c r="F50" s="126"/>
      <c r="G50" s="126"/>
      <c r="H50" s="127"/>
    </row>
    <row r="51" spans="1:8" s="7" customFormat="1" ht="24" customHeight="1" x14ac:dyDescent="0.2">
      <c r="A51" s="43" t="s">
        <v>6</v>
      </c>
      <c r="B51" s="37"/>
      <c r="C51" s="44"/>
      <c r="D51" s="125"/>
      <c r="E51" s="126"/>
      <c r="F51" s="126"/>
      <c r="G51" s="126"/>
      <c r="H51" s="127"/>
    </row>
    <row r="52" spans="1:8" s="7" customFormat="1" ht="30" customHeight="1" thickBot="1" x14ac:dyDescent="0.25">
      <c r="A52" s="42" t="s">
        <v>44</v>
      </c>
      <c r="B52" s="38"/>
      <c r="C52" s="38"/>
      <c r="D52" s="128"/>
      <c r="E52" s="129"/>
      <c r="F52" s="129"/>
      <c r="G52" s="129"/>
      <c r="H52" s="130"/>
    </row>
    <row r="53" spans="1:8" s="7" customFormat="1" ht="18" customHeight="1" x14ac:dyDescent="0.2">
      <c r="A53" s="2"/>
      <c r="B53" s="3"/>
    </row>
    <row r="54" spans="1:8" ht="18" customHeight="1" x14ac:dyDescent="0.2"/>
    <row r="55" spans="1:8" ht="18" customHeight="1" x14ac:dyDescent="0.2"/>
    <row r="56" spans="1:8" ht="18" customHeight="1" x14ac:dyDescent="0.2"/>
  </sheetData>
  <mergeCells count="20">
    <mergeCell ref="D49:H52"/>
    <mergeCell ref="E21:H21"/>
    <mergeCell ref="C43:E43"/>
    <mergeCell ref="C44:E44"/>
    <mergeCell ref="C45:E45"/>
    <mergeCell ref="C46:E46"/>
    <mergeCell ref="A5:A6"/>
    <mergeCell ref="C18:H18"/>
    <mergeCell ref="E13:H13"/>
    <mergeCell ref="C19:H19"/>
    <mergeCell ref="A3:H3"/>
    <mergeCell ref="F5:H5"/>
    <mergeCell ref="F6:H6"/>
    <mergeCell ref="E10:H10"/>
    <mergeCell ref="E11:H11"/>
    <mergeCell ref="E12:H12"/>
    <mergeCell ref="E14:H14"/>
    <mergeCell ref="E9:H9"/>
    <mergeCell ref="C16:H16"/>
    <mergeCell ref="C17:H17"/>
  </mergeCells>
  <phoneticPr fontId="0" type="noConversion"/>
  <hyperlinks>
    <hyperlink ref="E10" r:id="rId1"/>
  </hyperlinks>
  <printOptions horizontalCentered="1"/>
  <pageMargins left="0.19685039370078741" right="0.19685039370078741" top="0.19685039370078741" bottom="0.39370078740157483" header="0" footer="0.19685039370078741"/>
  <pageSetup paperSize="9" scale="63"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purl.org/dc/dcmitype/"/>
    <ds:schemaRef ds:uri="BBF59DD8-F274-4228-AF6E-794E33894328"/>
    <ds:schemaRef ds:uri="http://schemas.microsoft.com/office/2006/documentManagement/types"/>
    <ds:schemaRef ds:uri="bbf59dd8-f274-4228-af6e-794e33894328"/>
    <ds:schemaRef ds:uri="http://schemas.openxmlformats.org/package/2006/metadata/core-properties"/>
    <ds:schemaRef ds:uri="http://schemas.microsoft.com/office/2006/metadata/properties"/>
    <ds:schemaRef ds:uri="http://purl.org/dc/terms/"/>
    <ds:schemaRef ds:uri="21c99a15-b8d3-4e9b-9ae2-aea104c4c652"/>
    <ds:schemaRef ds:uri="http://www.w3.org/XML/1998/namespac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Windows User</cp:lastModifiedBy>
  <cp:lastPrinted>2018-05-02T11:52:35Z</cp:lastPrinted>
  <dcterms:created xsi:type="dcterms:W3CDTF">2008-12-04T15:04:23Z</dcterms:created>
  <dcterms:modified xsi:type="dcterms:W3CDTF">2022-05-16T12:10:45Z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